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895" windowHeight="91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<sst xmlns="http://schemas.openxmlformats.org/spreadsheetml/2006/main" count="76" uniqueCount="15">
  <si>
    <t>ARGENTINO</t>
  </si>
  <si>
    <t>SAN ISIDRO</t>
  </si>
  <si>
    <t>LA PLATA</t>
  </si>
  <si>
    <t>HIP</t>
  </si>
  <si>
    <t>CAC</t>
  </si>
  <si>
    <t>GAN</t>
  </si>
  <si>
    <t>2º/5º</t>
  </si>
  <si>
    <t>NOP</t>
  </si>
  <si>
    <t>EFI</t>
  </si>
  <si>
    <t>LA QUEBRADA</t>
  </si>
  <si>
    <t>TOTAL</t>
  </si>
  <si>
    <t>AÑO 2008</t>
  </si>
  <si>
    <t>AÑO 2009</t>
  </si>
  <si>
    <t>AÑO 2010</t>
  </si>
  <si>
    <t>TOTAL GENERAL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</si>
</sst>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H38" sqref="H38"/>
    </sheetView>
  </sheetViews>
  <sheetFormatPr defaultColWidth="11.421875" defaultRowHeight="12.75"/>
  <cols>
    <col min="1" max="1" width="13.140625" style="1" bestFit="1" customWidth="1"/>
    <col min="2" max="2" width="4.421875" style="1" bestFit="1" customWidth="1"/>
    <col min="3" max="3" width="4.28125" style="1" bestFit="1" customWidth="1"/>
    <col min="4" max="4" width="4.8515625" style="1" customWidth="1"/>
    <col min="5" max="5" width="4.57421875" style="1" bestFit="1" customWidth="1"/>
    <col min="6" max="6" width="4.8515625" style="1" bestFit="1" customWidth="1"/>
    <col min="7" max="7" width="4.00390625" style="1" bestFit="1" customWidth="1"/>
    <col min="8" max="8" width="4.8515625" style="1" bestFit="1" customWidth="1"/>
    <col min="9" max="9" width="13.140625" style="1" bestFit="1" customWidth="1"/>
    <col min="10" max="10" width="4.140625" style="1" bestFit="1" customWidth="1"/>
    <col min="11" max="11" width="4.28125" style="1" bestFit="1" customWidth="1"/>
    <col min="12" max="12" width="4.8515625" style="1" bestFit="1" customWidth="1"/>
    <col min="13" max="13" width="4.57421875" style="1" bestFit="1" customWidth="1"/>
    <col min="14" max="14" width="5.7109375" style="1" bestFit="1" customWidth="1"/>
    <col min="15" max="15" width="4.00390625" style="1" bestFit="1" customWidth="1"/>
    <col min="16" max="16" width="4.8515625" style="1" bestFit="1" customWidth="1"/>
    <col min="17" max="17" width="10.00390625" style="1" bestFit="1" customWidth="1"/>
    <col min="18" max="16384" width="11.421875" style="1" customWidth="1"/>
  </cols>
  <sheetData>
    <row r="1" ht="11.25">
      <c r="A1" s="1" t="s">
        <v>11</v>
      </c>
    </row>
    <row r="3" spans="1:15" ht="11.25">
      <c r="A3" s="1" t="s">
        <v>3</v>
      </c>
      <c r="B3" s="1" t="s">
        <v>4</v>
      </c>
      <c r="C3" s="1" t="s">
        <v>5</v>
      </c>
      <c r="D3" s="1" t="s">
        <v>8</v>
      </c>
      <c r="E3" s="1" t="s">
        <v>6</v>
      </c>
      <c r="F3" s="1" t="s">
        <v>8</v>
      </c>
      <c r="G3" s="1" t="s">
        <v>7</v>
      </c>
      <c r="I3" s="1" t="s">
        <v>9</v>
      </c>
      <c r="J3" s="1" t="s">
        <v>4</v>
      </c>
      <c r="K3" s="1" t="s">
        <v>5</v>
      </c>
      <c r="L3" s="1" t="s">
        <v>8</v>
      </c>
      <c r="M3" s="1" t="s">
        <v>6</v>
      </c>
      <c r="N3" s="1" t="s">
        <v>8</v>
      </c>
      <c r="O3" s="1" t="s">
        <v>7</v>
      </c>
    </row>
    <row r="4" spans="1:16" ht="11.25">
      <c r="A4" s="1" t="s">
        <v>0</v>
      </c>
      <c r="B4" s="1">
        <v>115</v>
      </c>
      <c r="C4" s="1">
        <v>18</v>
      </c>
      <c r="D4" s="2">
        <f>C4*100/B4</f>
        <v>15.652173913043478</v>
      </c>
      <c r="E4" s="1">
        <v>56</v>
      </c>
      <c r="F4" s="2">
        <f>E4*100/B4</f>
        <v>48.69565217391305</v>
      </c>
      <c r="G4" s="1">
        <v>41</v>
      </c>
      <c r="H4" s="2">
        <f>G4*100/B4</f>
        <v>35.65217391304348</v>
      </c>
      <c r="I4" s="1" t="s">
        <v>0</v>
      </c>
      <c r="J4" s="1">
        <v>25</v>
      </c>
      <c r="K4" s="1">
        <v>7</v>
      </c>
      <c r="L4" s="2">
        <f>K4*100/J4</f>
        <v>28</v>
      </c>
      <c r="M4" s="1">
        <v>11</v>
      </c>
      <c r="N4" s="2">
        <f>M4*100/J4</f>
        <v>44</v>
      </c>
      <c r="O4" s="1">
        <v>7</v>
      </c>
      <c r="P4" s="2">
        <f>O4*100/J4</f>
        <v>28</v>
      </c>
    </row>
    <row r="5" spans="1:16" ht="11.25">
      <c r="A5" s="1" t="s">
        <v>1</v>
      </c>
      <c r="B5" s="1">
        <v>105</v>
      </c>
      <c r="C5" s="1">
        <v>16</v>
      </c>
      <c r="D5" s="2">
        <f>C5*100/B5</f>
        <v>15.238095238095237</v>
      </c>
      <c r="E5" s="1">
        <v>47</v>
      </c>
      <c r="F5" s="2">
        <f>E5*100/B5</f>
        <v>44.76190476190476</v>
      </c>
      <c r="G5" s="1">
        <v>42</v>
      </c>
      <c r="H5" s="2">
        <f>G5*100/B5</f>
        <v>40</v>
      </c>
      <c r="I5" s="1" t="s">
        <v>1</v>
      </c>
      <c r="J5" s="1">
        <v>12</v>
      </c>
      <c r="K5" s="1">
        <v>1</v>
      </c>
      <c r="L5" s="2">
        <f>K5*100/J5</f>
        <v>8.333333333333334</v>
      </c>
      <c r="M5" s="1">
        <v>8</v>
      </c>
      <c r="N5" s="2">
        <f>M5*100/J5</f>
        <v>66.66666666666667</v>
      </c>
      <c r="O5" s="1">
        <v>3</v>
      </c>
      <c r="P5" s="2">
        <f>O5*100/J5</f>
        <v>25</v>
      </c>
    </row>
    <row r="6" spans="1:16" ht="11.25">
      <c r="A6" s="1" t="s">
        <v>2</v>
      </c>
      <c r="B6" s="1">
        <v>19</v>
      </c>
      <c r="C6" s="1">
        <v>2</v>
      </c>
      <c r="D6" s="2">
        <f>C6*100/B6</f>
        <v>10.526315789473685</v>
      </c>
      <c r="E6" s="1">
        <v>10</v>
      </c>
      <c r="F6" s="2">
        <f>E6*100/B6</f>
        <v>52.63157894736842</v>
      </c>
      <c r="G6" s="1">
        <v>7</v>
      </c>
      <c r="H6" s="2">
        <f>G6*100/B6</f>
        <v>36.8421052631579</v>
      </c>
      <c r="I6" s="1" t="s">
        <v>2</v>
      </c>
      <c r="J6" s="1">
        <v>0</v>
      </c>
      <c r="K6" s="1">
        <v>0</v>
      </c>
      <c r="L6" s="2">
        <v>0</v>
      </c>
      <c r="M6" s="1">
        <v>0</v>
      </c>
      <c r="N6" s="2">
        <v>0</v>
      </c>
      <c r="O6" s="1">
        <v>0</v>
      </c>
      <c r="P6" s="2">
        <v>0</v>
      </c>
    </row>
    <row r="7" spans="1:16" ht="11.25">
      <c r="A7" s="1" t="s">
        <v>10</v>
      </c>
      <c r="B7" s="1">
        <f>SUM(B4:B6)</f>
        <v>239</v>
      </c>
      <c r="C7" s="1">
        <f>SUM(C4:C6)</f>
        <v>36</v>
      </c>
      <c r="D7" s="2">
        <f>C7*100/B7</f>
        <v>15.06276150627615</v>
      </c>
      <c r="E7" s="1">
        <f>SUM(E4:E6)</f>
        <v>113</v>
      </c>
      <c r="F7" s="2">
        <f>E7*100/B7</f>
        <v>47.28033472803347</v>
      </c>
      <c r="G7" s="1">
        <f>SUM(G4:G6)</f>
        <v>90</v>
      </c>
      <c r="H7" s="2">
        <f>G7*100/B7</f>
        <v>37.65690376569037</v>
      </c>
      <c r="I7" s="1" t="s">
        <v>10</v>
      </c>
      <c r="J7" s="1">
        <f>SUM(J4:J6)</f>
        <v>37</v>
      </c>
      <c r="K7" s="1">
        <f>SUM(K4:K6)</f>
        <v>8</v>
      </c>
      <c r="L7" s="2">
        <f>K7*100/J7</f>
        <v>21.62162162162162</v>
      </c>
      <c r="M7" s="1">
        <f>SUM(M4:M6)</f>
        <v>19</v>
      </c>
      <c r="N7" s="2">
        <f>M7*100/J7</f>
        <v>51.351351351351354</v>
      </c>
      <c r="O7" s="1">
        <f>SUM(O4:O6)</f>
        <v>10</v>
      </c>
      <c r="P7" s="2">
        <f>O7*100/J7</f>
        <v>27.027027027027028</v>
      </c>
    </row>
    <row r="9" ht="11.25">
      <c r="A9" s="1" t="s">
        <v>12</v>
      </c>
    </row>
    <row r="11" spans="1:16" ht="11.25">
      <c r="A11" s="1" t="s">
        <v>3</v>
      </c>
      <c r="B11" s="1" t="s">
        <v>4</v>
      </c>
      <c r="C11" s="1" t="s">
        <v>5</v>
      </c>
      <c r="D11" s="1" t="s">
        <v>8</v>
      </c>
      <c r="E11" s="1" t="s">
        <v>6</v>
      </c>
      <c r="F11" s="1" t="s">
        <v>8</v>
      </c>
      <c r="G11" s="1" t="s">
        <v>7</v>
      </c>
      <c r="I11" s="1" t="s">
        <v>9</v>
      </c>
      <c r="J11" s="1" t="s">
        <v>4</v>
      </c>
      <c r="K11" s="1" t="s">
        <v>5</v>
      </c>
      <c r="L11" s="1" t="s">
        <v>8</v>
      </c>
      <c r="M11" s="1" t="s">
        <v>6</v>
      </c>
      <c r="N11" s="1" t="s">
        <v>8</v>
      </c>
      <c r="O11" s="1" t="s">
        <v>7</v>
      </c>
      <c r="P11" s="1" t="s">
        <v>8</v>
      </c>
    </row>
    <row r="12" spans="1:16" ht="11.25">
      <c r="A12" s="1" t="s">
        <v>0</v>
      </c>
      <c r="B12" s="1">
        <v>392</v>
      </c>
      <c r="C12" s="1">
        <v>64</v>
      </c>
      <c r="D12" s="2">
        <f>C12*100/B12</f>
        <v>16.3265306122449</v>
      </c>
      <c r="E12" s="1">
        <v>182</v>
      </c>
      <c r="F12" s="2">
        <f>E12*100/B12</f>
        <v>46.42857142857143</v>
      </c>
      <c r="G12" s="1">
        <v>146</v>
      </c>
      <c r="H12" s="2">
        <f>G12*100/B12</f>
        <v>37.244897959183675</v>
      </c>
      <c r="I12" s="1" t="s">
        <v>0</v>
      </c>
      <c r="J12" s="1">
        <v>38</v>
      </c>
      <c r="K12" s="1">
        <v>12</v>
      </c>
      <c r="L12" s="2">
        <f>K12*100/J12</f>
        <v>31.57894736842105</v>
      </c>
      <c r="M12" s="1">
        <v>8</v>
      </c>
      <c r="N12" s="2">
        <f>M12*100/J12</f>
        <v>21.05263157894737</v>
      </c>
      <c r="O12" s="1">
        <v>18</v>
      </c>
      <c r="P12" s="2">
        <f>O12*100/J12</f>
        <v>47.36842105263158</v>
      </c>
    </row>
    <row r="13" spans="1:16" ht="11.25">
      <c r="A13" s="1" t="s">
        <v>1</v>
      </c>
      <c r="B13" s="1">
        <v>404</v>
      </c>
      <c r="C13" s="1">
        <v>61</v>
      </c>
      <c r="D13" s="2">
        <f>C13*100/B13</f>
        <v>15.099009900990099</v>
      </c>
      <c r="E13" s="1">
        <v>181</v>
      </c>
      <c r="F13" s="2">
        <f>E13*100/B13</f>
        <v>44.801980198019805</v>
      </c>
      <c r="G13" s="1">
        <v>162</v>
      </c>
      <c r="H13" s="2">
        <f>G13*100/B13</f>
        <v>40.0990099009901</v>
      </c>
      <c r="I13" s="1" t="s">
        <v>1</v>
      </c>
      <c r="J13" s="1">
        <v>26</v>
      </c>
      <c r="K13" s="1">
        <v>5</v>
      </c>
      <c r="L13" s="2">
        <f>K13*100/J13</f>
        <v>19.23076923076923</v>
      </c>
      <c r="M13" s="1">
        <v>9</v>
      </c>
      <c r="N13" s="2">
        <f>M13*100/J13</f>
        <v>34.61538461538461</v>
      </c>
      <c r="O13" s="1">
        <v>12</v>
      </c>
      <c r="P13" s="2">
        <f>O13*100/J13</f>
        <v>46.15384615384615</v>
      </c>
    </row>
    <row r="14" spans="1:16" ht="11.25">
      <c r="A14" s="1" t="s">
        <v>2</v>
      </c>
      <c r="B14" s="1">
        <v>77</v>
      </c>
      <c r="C14" s="1">
        <v>19</v>
      </c>
      <c r="D14" s="2">
        <f>C14*100/B14</f>
        <v>24.675324675324674</v>
      </c>
      <c r="E14" s="1">
        <v>40</v>
      </c>
      <c r="F14" s="2">
        <f>E14*100/B14</f>
        <v>51.94805194805195</v>
      </c>
      <c r="G14" s="1">
        <v>18</v>
      </c>
      <c r="H14" s="2">
        <f>G14*100/B14</f>
        <v>23.376623376623378</v>
      </c>
      <c r="I14" s="1" t="s">
        <v>2</v>
      </c>
      <c r="J14" s="1">
        <v>7</v>
      </c>
      <c r="K14" s="1">
        <v>3</v>
      </c>
      <c r="L14" s="2">
        <f>K14*100/J14</f>
        <v>42.857142857142854</v>
      </c>
      <c r="M14" s="1">
        <v>4</v>
      </c>
      <c r="N14" s="2">
        <f>M14*100/J14</f>
        <v>57.142857142857146</v>
      </c>
      <c r="O14" s="1">
        <v>0</v>
      </c>
      <c r="P14" s="2">
        <f>O14*100/J14</f>
        <v>0</v>
      </c>
    </row>
    <row r="15" spans="1:16" ht="11.25">
      <c r="A15" s="1" t="s">
        <v>10</v>
      </c>
      <c r="B15" s="1">
        <f>SUM(B12:B14)</f>
        <v>873</v>
      </c>
      <c r="C15" s="1">
        <f>SUM(C12:C14)</f>
        <v>144</v>
      </c>
      <c r="D15" s="2">
        <f>C15*100/B15</f>
        <v>16.49484536082474</v>
      </c>
      <c r="E15" s="1">
        <f>SUM(E12:E14)</f>
        <v>403</v>
      </c>
      <c r="F15" s="2">
        <f>E15*100/B15</f>
        <v>46.16265750286369</v>
      </c>
      <c r="G15" s="1">
        <f>SUM(G12:G14)</f>
        <v>326</v>
      </c>
      <c r="H15" s="2">
        <f>G15*100/B15</f>
        <v>37.34249713631157</v>
      </c>
      <c r="I15" s="1" t="s">
        <v>10</v>
      </c>
      <c r="J15" s="1">
        <f>SUM(J12:J14)</f>
        <v>71</v>
      </c>
      <c r="K15" s="1">
        <f>SUM(K12:K14)</f>
        <v>20</v>
      </c>
      <c r="L15" s="2">
        <f>K15*100/J15</f>
        <v>28.169014084507044</v>
      </c>
      <c r="M15" s="1">
        <f>SUM(M12:M14)</f>
        <v>21</v>
      </c>
      <c r="N15" s="2">
        <f>M15*100/J15</f>
        <v>29.577464788732396</v>
      </c>
      <c r="O15" s="1">
        <f>SUM(O12:O14)</f>
        <v>30</v>
      </c>
      <c r="P15" s="2">
        <f>O15*100/J15</f>
        <v>42.25352112676056</v>
      </c>
    </row>
    <row r="17" ht="11.25">
      <c r="A17" s="1" t="s">
        <v>13</v>
      </c>
    </row>
    <row r="19" spans="1:15" ht="11.25">
      <c r="A19" s="1" t="s">
        <v>3</v>
      </c>
      <c r="I19" s="1" t="s">
        <v>9</v>
      </c>
      <c r="J19" s="1" t="s">
        <v>4</v>
      </c>
      <c r="K19" s="1" t="s">
        <v>5</v>
      </c>
      <c r="L19" s="1" t="s">
        <v>8</v>
      </c>
      <c r="M19" s="1" t="s">
        <v>6</v>
      </c>
      <c r="N19" s="1" t="s">
        <v>8</v>
      </c>
      <c r="O19" s="1" t="s">
        <v>7</v>
      </c>
    </row>
    <row r="20" spans="1:16" ht="11.25">
      <c r="A20" s="1" t="s">
        <v>0</v>
      </c>
      <c r="B20" s="1">
        <v>37</v>
      </c>
      <c r="C20" s="1">
        <v>4</v>
      </c>
      <c r="D20" s="2">
        <f>C20*100/B20</f>
        <v>10.81081081081081</v>
      </c>
      <c r="E20" s="1">
        <v>18</v>
      </c>
      <c r="F20" s="2">
        <f>E20*100/B20</f>
        <v>48.648648648648646</v>
      </c>
      <c r="G20" s="1">
        <v>15</v>
      </c>
      <c r="H20" s="2">
        <f>G20*100/B20</f>
        <v>40.54054054054054</v>
      </c>
      <c r="I20" s="1" t="s">
        <v>0</v>
      </c>
      <c r="J20" s="1">
        <v>4</v>
      </c>
      <c r="K20" s="1">
        <v>1</v>
      </c>
      <c r="L20" s="2">
        <f>K20*100/J20</f>
        <v>25</v>
      </c>
      <c r="M20" s="1">
        <v>3</v>
      </c>
      <c r="N20" s="2">
        <f>M20*100/J20</f>
        <v>75</v>
      </c>
      <c r="O20" s="1">
        <v>0</v>
      </c>
      <c r="P20" s="2">
        <f>O20*100/J20</f>
        <v>0</v>
      </c>
    </row>
    <row r="21" spans="1:16" ht="11.25">
      <c r="A21" s="1" t="s">
        <v>1</v>
      </c>
      <c r="B21" s="1">
        <v>39</v>
      </c>
      <c r="C21" s="1">
        <v>7</v>
      </c>
      <c r="D21" s="2">
        <f>C21*100/B21</f>
        <v>17.94871794871795</v>
      </c>
      <c r="E21" s="1">
        <v>22</v>
      </c>
      <c r="F21" s="2">
        <f>E21*100/B21</f>
        <v>56.41025641025641</v>
      </c>
      <c r="G21" s="1">
        <v>10</v>
      </c>
      <c r="H21" s="2">
        <f>G21*100/B21</f>
        <v>25.641025641025642</v>
      </c>
      <c r="I21" s="1" t="s">
        <v>1</v>
      </c>
      <c r="J21" s="1">
        <v>0</v>
      </c>
      <c r="K21" s="1">
        <v>0</v>
      </c>
      <c r="L21" s="2">
        <v>0</v>
      </c>
      <c r="M21" s="1">
        <v>0</v>
      </c>
      <c r="N21" s="2">
        <v>0</v>
      </c>
      <c r="O21" s="1">
        <v>0</v>
      </c>
      <c r="P21" s="2">
        <v>0</v>
      </c>
    </row>
    <row r="22" spans="1:16" ht="11.25">
      <c r="A22" s="1" t="s">
        <v>2</v>
      </c>
      <c r="B22" s="1">
        <v>36</v>
      </c>
      <c r="C22" s="1">
        <v>7</v>
      </c>
      <c r="D22" s="2">
        <f>C22*100/B22</f>
        <v>19.444444444444443</v>
      </c>
      <c r="E22" s="1">
        <v>17</v>
      </c>
      <c r="F22" s="2">
        <f>E22*100/B22</f>
        <v>47.22222222222222</v>
      </c>
      <c r="G22" s="1">
        <v>12</v>
      </c>
      <c r="H22" s="2">
        <f>G22*100/B22</f>
        <v>33.333333333333336</v>
      </c>
      <c r="I22" s="1" t="s">
        <v>2</v>
      </c>
      <c r="J22" s="1">
        <v>3</v>
      </c>
      <c r="K22" s="1">
        <v>0</v>
      </c>
      <c r="L22" s="2">
        <f>K22*100/J22</f>
        <v>0</v>
      </c>
      <c r="M22" s="1">
        <v>3</v>
      </c>
      <c r="N22" s="2">
        <f>M22*100/J22</f>
        <v>100</v>
      </c>
      <c r="O22" s="1">
        <v>0</v>
      </c>
      <c r="P22" s="2">
        <f>O22*100/J22</f>
        <v>0</v>
      </c>
    </row>
    <row r="23" spans="1:16" ht="11.25">
      <c r="A23" s="1" t="s">
        <v>10</v>
      </c>
      <c r="B23" s="1">
        <f>SUM(B20:B22)</f>
        <v>112</v>
      </c>
      <c r="C23" s="1">
        <f>SUM(C20:C22)</f>
        <v>18</v>
      </c>
      <c r="D23" s="2">
        <f>C23*100/B23</f>
        <v>16.071428571428573</v>
      </c>
      <c r="E23" s="1">
        <f>SUM(E20:E22)</f>
        <v>57</v>
      </c>
      <c r="F23" s="2">
        <f>E23*100/B23</f>
        <v>50.892857142857146</v>
      </c>
      <c r="G23" s="1">
        <f>SUM(G20:G22)</f>
        <v>37</v>
      </c>
      <c r="H23" s="2">
        <f>G23*100/B23</f>
        <v>33.035714285714285</v>
      </c>
      <c r="I23" s="1" t="s">
        <v>10</v>
      </c>
      <c r="J23" s="1">
        <f>SUM(J20:J22)</f>
        <v>7</v>
      </c>
      <c r="K23" s="1">
        <f>SUM(K20:K22)</f>
        <v>1</v>
      </c>
      <c r="L23" s="2">
        <f>K23*100/J23</f>
        <v>14.285714285714286</v>
      </c>
      <c r="M23" s="1">
        <f>SUM(M20:M22)</f>
        <v>6</v>
      </c>
      <c r="N23" s="2">
        <f>M23*100/J23</f>
        <v>85.71428571428571</v>
      </c>
      <c r="O23" s="1">
        <f>SUM(O20:O22)</f>
        <v>0</v>
      </c>
      <c r="P23" s="2">
        <f>O23*100/J23</f>
        <v>0</v>
      </c>
    </row>
    <row r="24" spans="12:16" ht="11.25">
      <c r="L24" s="2"/>
      <c r="N24" s="2"/>
      <c r="P24" s="2"/>
    </row>
    <row r="25" spans="1:9" ht="11.25">
      <c r="A25" s="1" t="s">
        <v>14</v>
      </c>
      <c r="I25" s="1" t="s">
        <v>14</v>
      </c>
    </row>
    <row r="27" spans="1:9" ht="11.25">
      <c r="A27" s="1" t="s">
        <v>3</v>
      </c>
      <c r="I27" s="1" t="s">
        <v>9</v>
      </c>
    </row>
    <row r="28" spans="1:16" ht="11.25">
      <c r="A28" s="1" t="s">
        <v>0</v>
      </c>
      <c r="B28" s="1">
        <f>B4+B12+B20</f>
        <v>544</v>
      </c>
      <c r="C28" s="1">
        <f>C4+C12+C20</f>
        <v>86</v>
      </c>
      <c r="D28" s="2">
        <f>C28*100/B28</f>
        <v>15.808823529411764</v>
      </c>
      <c r="E28" s="1">
        <f>E4+E12+E20</f>
        <v>256</v>
      </c>
      <c r="F28" s="2">
        <f>E28*100/B28</f>
        <v>47.05882352941177</v>
      </c>
      <c r="G28" s="1">
        <f>G4+G12+G20</f>
        <v>202</v>
      </c>
      <c r="H28" s="2">
        <f>G28*100/B28</f>
        <v>37.13235294117647</v>
      </c>
      <c r="I28" s="1" t="s">
        <v>0</v>
      </c>
      <c r="J28" s="1">
        <f>J4+J12+J20</f>
        <v>67</v>
      </c>
      <c r="K28" s="1">
        <f>K4+K12+K20</f>
        <v>20</v>
      </c>
      <c r="L28" s="2">
        <f>K28*100/J28</f>
        <v>29.850746268656717</v>
      </c>
      <c r="M28" s="1">
        <f>M4+M12+M20</f>
        <v>22</v>
      </c>
      <c r="N28" s="2">
        <f>M28*100/J28</f>
        <v>32.83582089552239</v>
      </c>
      <c r="O28" s="1">
        <f>O4+O12+O20</f>
        <v>25</v>
      </c>
      <c r="P28" s="2">
        <f>O28*100/J28</f>
        <v>37.3134328358209</v>
      </c>
    </row>
    <row r="29" spans="1:16" ht="11.25">
      <c r="A29" s="1" t="s">
        <v>1</v>
      </c>
      <c r="B29" s="1">
        <f>B5+B13+B21</f>
        <v>548</v>
      </c>
      <c r="C29" s="1">
        <f>C5+C13+C21</f>
        <v>84</v>
      </c>
      <c r="D29" s="2">
        <f>C29*100/B29</f>
        <v>15.328467153284672</v>
      </c>
      <c r="E29" s="1">
        <f>E5+E13+E21</f>
        <v>250</v>
      </c>
      <c r="F29" s="2">
        <f>E29*100/B29</f>
        <v>45.62043795620438</v>
      </c>
      <c r="G29" s="1">
        <f>G5+G13+G21</f>
        <v>214</v>
      </c>
      <c r="H29" s="2">
        <f>G29*100/B29</f>
        <v>39.051094890510946</v>
      </c>
      <c r="I29" s="1" t="s">
        <v>1</v>
      </c>
      <c r="J29" s="1">
        <f>J5+J13+J21</f>
        <v>38</v>
      </c>
      <c r="K29" s="1">
        <f>K5+K13+K21</f>
        <v>6</v>
      </c>
      <c r="L29" s="2">
        <f>K29*100/J29</f>
        <v>15.789473684210526</v>
      </c>
      <c r="M29" s="1">
        <f>M5+M13+M21</f>
        <v>17</v>
      </c>
      <c r="N29" s="2">
        <f>M29*100/J29</f>
        <v>44.73684210526316</v>
      </c>
      <c r="O29" s="1">
        <f>O5+O13+O21</f>
        <v>15</v>
      </c>
      <c r="P29" s="2">
        <f>O29*100/J29</f>
        <v>39.473684210526315</v>
      </c>
    </row>
    <row r="30" spans="1:16" ht="11.25">
      <c r="A30" s="1" t="s">
        <v>2</v>
      </c>
      <c r="B30" s="1">
        <f>B6+B14+B22</f>
        <v>132</v>
      </c>
      <c r="C30" s="1">
        <f>C6+C14+C22</f>
        <v>28</v>
      </c>
      <c r="D30" s="2">
        <f>C30*100/B30</f>
        <v>21.21212121212121</v>
      </c>
      <c r="E30" s="1">
        <f>E6+E14+E22</f>
        <v>67</v>
      </c>
      <c r="F30" s="2">
        <f>E30*100/B30</f>
        <v>50.75757575757576</v>
      </c>
      <c r="G30" s="1">
        <f>G6+G14+G22</f>
        <v>37</v>
      </c>
      <c r="H30" s="2">
        <f>G30*100/B30</f>
        <v>28.03030303030303</v>
      </c>
      <c r="I30" s="1" t="s">
        <v>2</v>
      </c>
      <c r="J30" s="1">
        <f>J6+J14+J22</f>
        <v>10</v>
      </c>
      <c r="K30" s="1">
        <f>K6+K14+K22</f>
        <v>3</v>
      </c>
      <c r="L30" s="2">
        <f>K30*100/J30</f>
        <v>30</v>
      </c>
      <c r="M30" s="1">
        <f>M6+M14+M22</f>
        <v>7</v>
      </c>
      <c r="N30" s="2">
        <f>M30*100/J30</f>
        <v>70</v>
      </c>
      <c r="O30" s="1">
        <f>O6+O14+O22</f>
        <v>0</v>
      </c>
      <c r="P30" s="2">
        <f>O30*100/J30</f>
        <v>0</v>
      </c>
    </row>
    <row r="31" spans="1:16" ht="11.25">
      <c r="A31" s="1" t="s">
        <v>10</v>
      </c>
      <c r="B31" s="1">
        <f>SUM(B28:B30)</f>
        <v>1224</v>
      </c>
      <c r="C31" s="1">
        <f>SUM(C28:C30)</f>
        <v>198</v>
      </c>
      <c r="D31" s="2">
        <f>C31*100/B31</f>
        <v>16.176470588235293</v>
      </c>
      <c r="E31" s="1">
        <f>SUM(E28:E30)</f>
        <v>573</v>
      </c>
      <c r="F31" s="2">
        <f>E31*100/B31</f>
        <v>46.81372549019608</v>
      </c>
      <c r="G31" s="1">
        <f>SUM(G28:G30)</f>
        <v>453</v>
      </c>
      <c r="H31" s="2">
        <f>G31*100/B31</f>
        <v>37.009803921568626</v>
      </c>
      <c r="I31" s="1" t="s">
        <v>10</v>
      </c>
      <c r="J31" s="1">
        <f>SUM(J28:J30)</f>
        <v>115</v>
      </c>
      <c r="K31" s="1">
        <f>SUM(K28:K30)</f>
        <v>29</v>
      </c>
      <c r="L31" s="2">
        <f>K31*100/J31</f>
        <v>25.217391304347824</v>
      </c>
      <c r="M31" s="1">
        <f>SUM(M28:M30)</f>
        <v>46</v>
      </c>
      <c r="N31" s="2">
        <f>M31*100/J31</f>
        <v>40</v>
      </c>
      <c r="O31" s="1">
        <f>SUM(O28:O30)</f>
        <v>40</v>
      </c>
      <c r="P31" s="2">
        <f>O31*100/J31</f>
        <v>34.78260869565217</v>
      </c>
    </row>
  </sheetData>
  <printOptions/>
  <pageMargins left="0.75" right="0.75" top="1" bottom="1" header="0" footer="0"/>
  <pageSetup orientation="portrait" paperSize="9"/>
  <ignoredErrors>
    <ignoredError sqref="D7 F7 L7 N7 D15 F15 L15:N15 L23:N23 F23 D23 L28:N30 L31:N31 D28:F30 D31:F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2010-03-15T17:18:37Z</dcterms:created>
  <dcterms:modified xsi:type="dcterms:W3CDTF">2010-03-15T21:17:50Z</dcterms:modified>
  <cp:category/>
  <cp:version/>
  <cp:contentType/>
  <cp:contentStatus/>
</cp:coreProperties>
</file>